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" sheetId="2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6" i="2" l="1"/>
  <c r="F6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G6" i="2"/>
  <c r="H6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</calcChain>
</file>

<file path=xl/sharedStrings.xml><?xml version="1.0" encoding="utf-8"?>
<sst xmlns="http://schemas.openxmlformats.org/spreadsheetml/2006/main" count="50" uniqueCount="38">
  <si>
    <t>Всего по республике</t>
  </si>
  <si>
    <t>из них:</t>
  </si>
  <si>
    <t>сельское, лесное хозяйство, охота, рыболовство и рыбоводство</t>
  </si>
  <si>
    <t>добыча полезных ископаемых</t>
  </si>
  <si>
    <t>-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</si>
  <si>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</si>
  <si>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</si>
  <si>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</si>
  <si>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</si>
  <si>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</si>
  <si>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 xml:space="preserve">   в том числе: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</si>
  <si>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</si>
  <si>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</si>
  <si>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>торговля розничная, кроме торговли автотранспортными средствами и мотоциклами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</si>
  <si>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</si>
  <si>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</si>
  <si>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</si>
  <si>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по операциям с недвижимым имуществом</t>
  </si>
  <si>
    <t>деятельность профессиональная, научная и техническая</t>
  </si>
  <si>
    <t xml:space="preserve">  из нее научные исследования и разработки</t>
  </si>
  <si>
    <t>деятельность административная и сопутствующие дополнительные услуги</t>
  </si>
  <si>
    <t>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</si>
  <si>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</si>
  <si>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</si>
  <si>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</si>
  <si>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К Данные не публикуются в целях обеспечения конфиденциальности первичных статистических данных, полученных от индивидуальных предпринимателей в соответствии с Федеральным законом от 29.11.07 №282-ФЗ «Об официальном статистическом учете и системе государственной статистики в Российской Федерации» (ст.4, п.5; ст.9, п.1).</t>
  </si>
  <si>
    <t>средние предприятия</t>
  </si>
  <si>
    <t>микропредприятия</t>
  </si>
  <si>
    <t xml:space="preserve">** В соответствии с Общероссийским классификатором видов экономической деятельности (ОКВЭД 2), введенным в статистическую практику с 1 января 2017 г. </t>
  </si>
  <si>
    <t>деятельность финансовая и страховая</t>
  </si>
  <si>
    <t>малые предприятия</t>
  </si>
  <si>
    <t>* По данным Единого реестра субъектов малого и среднего предпринимательства.</t>
  </si>
  <si>
    <t>Малые  предприятия (включая микропред приятия)</t>
  </si>
  <si>
    <t>малые предприятия (включая микропред приятия)</t>
  </si>
  <si>
    <t>Численность работников за 2024 г. (человек)</t>
  </si>
  <si>
    <t>Количество, средняя численность и оборот субъектов малого и среднего предпринимательства                                                                                              Республики Марий Эл по видам экономической деятельности</t>
  </si>
  <si>
    <t>Оборот предприятий по видам экономической деятельности                                        за 2024 г. (млн. рублей) **</t>
  </si>
  <si>
    <t>Число предприятий                                                 на 10.12.2025 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</si>
</sst>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0" fontId="21" fillId="0" borderId="11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wrapText="1"/>
    </xf>
    <xf numFmtId="1" fontId="20" fillId="33" borderId="10" xfId="0" applyNumberFormat="1" applyFont="1" applyFill="1" applyBorder="1" applyAlignment="1">
      <alignment horizontal="center" wrapText="1"/>
    </xf>
    <xf numFmtId="164" fontId="20" fillId="33" borderId="1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59">
    <cellStyle name="20% — акцент1" xfId="17" builtinId="30" customBuiltin="1"/>
    <cellStyle name="20% — акцент1 2" xfId="46"/>
    <cellStyle name="20% — акцент2" xfId="21" builtinId="34" customBuiltin="1"/>
    <cellStyle name="20% — акцент2 2" xfId="48"/>
    <cellStyle name="20% — акцент3" xfId="25" builtinId="38" customBuiltin="1"/>
    <cellStyle name="20% — акцент3 2" xfId="50"/>
    <cellStyle name="20% — акцент4" xfId="29" builtinId="42" customBuiltin="1"/>
    <cellStyle name="20% — акцент4 2" xfId="52"/>
    <cellStyle name="20% — акцент5" xfId="33" builtinId="46" customBuiltin="1"/>
    <cellStyle name="20% — акцент5 2" xfId="54"/>
    <cellStyle name="20% — акцент6" xfId="37" builtinId="50" customBuiltin="1"/>
    <cellStyle name="20% — акцент6 2" xfId="56"/>
    <cellStyle name="40% — акцент1" xfId="18" builtinId="31" customBuiltin="1"/>
    <cellStyle name="40% — акцент1 2" xfId="47"/>
    <cellStyle name="40% — акцент2" xfId="22" builtinId="35" customBuiltin="1"/>
    <cellStyle name="40% — акцент2 2" xfId="49"/>
    <cellStyle name="40% — акцент3" xfId="26" builtinId="39" customBuiltin="1"/>
    <cellStyle name="40% — акцент3 2" xfId="51"/>
    <cellStyle name="40% — акцент4" xfId="30" builtinId="43" customBuiltin="1"/>
    <cellStyle name="40% — акцент4 2" xfId="53"/>
    <cellStyle name="40% — акцент5" xfId="34" builtinId="47" customBuiltin="1"/>
    <cellStyle name="40% — акцент5 2" xfId="55"/>
    <cellStyle name="40% — акцент6" xfId="38" builtinId="51" customBuiltin="1"/>
    <cellStyle name="40% — акцент6 2" xfId="57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Обычный 3" xfId="44"/>
    <cellStyle name="Плохой" xfId="6" builtinId="27" customBuiltin="1"/>
    <cellStyle name="Пояснение" xfId="14" builtinId="53" customBuiltin="1"/>
    <cellStyle name="Примечание 2" xfId="42"/>
    <cellStyle name="Примечание 3" xfId="45"/>
    <cellStyle name="Процентный 2" xfId="43"/>
    <cellStyle name="Процентный 3" xfId="58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63;&#1080;&#1089;&#1083;&#1077;&#1085;&#1085;&#1086;&#1089;&#1090;&#1100;%202011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54;&#1073;&#1086;&#1088;&#1086;&#1090;%20201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B5">
            <v>5041</v>
          </cell>
          <cell r="C5">
            <v>37864</v>
          </cell>
        </row>
        <row r="7">
          <cell r="B7">
            <v>327</v>
          </cell>
          <cell r="C7">
            <v>2593</v>
          </cell>
        </row>
        <row r="8">
          <cell r="B8" t="str">
            <v>-</v>
          </cell>
          <cell r="C8">
            <v>259</v>
          </cell>
        </row>
        <row r="9">
          <cell r="B9" t="str">
            <v>3 008</v>
          </cell>
          <cell r="C9">
            <v>10408</v>
          </cell>
        </row>
        <row r="10">
          <cell r="B10" t="str">
            <v>К</v>
          </cell>
          <cell r="C10">
            <v>139</v>
          </cell>
        </row>
        <row r="11">
          <cell r="B11">
            <v>289</v>
          </cell>
          <cell r="C11">
            <v>472</v>
          </cell>
        </row>
        <row r="12">
          <cell r="B12">
            <v>232</v>
          </cell>
          <cell r="C12">
            <v>3718</v>
          </cell>
        </row>
        <row r="13">
          <cell r="B13">
            <v>506</v>
          </cell>
          <cell r="C13">
            <v>7289</v>
          </cell>
        </row>
        <row r="15">
          <cell r="B15" t="str">
            <v>К</v>
          </cell>
          <cell r="C15">
            <v>631</v>
          </cell>
        </row>
        <row r="16">
          <cell r="B16">
            <v>184</v>
          </cell>
          <cell r="C16">
            <v>3493</v>
          </cell>
        </row>
        <row r="17">
          <cell r="B17">
            <v>257</v>
          </cell>
          <cell r="C17">
            <v>3165</v>
          </cell>
        </row>
        <row r="18">
          <cell r="B18">
            <v>258</v>
          </cell>
          <cell r="C18">
            <v>2077</v>
          </cell>
        </row>
        <row r="19">
          <cell r="B19" t="str">
            <v>К</v>
          </cell>
          <cell r="C19">
            <v>2681</v>
          </cell>
        </row>
        <row r="20">
          <cell r="B20" t="str">
            <v>К</v>
          </cell>
          <cell r="C20">
            <v>1362</v>
          </cell>
        </row>
        <row r="21">
          <cell r="B21" t="str">
            <v>К</v>
          </cell>
          <cell r="C21">
            <v>248</v>
          </cell>
        </row>
        <row r="22">
          <cell r="B22" t="str">
            <v>К</v>
          </cell>
          <cell r="C22">
            <v>2126</v>
          </cell>
        </row>
        <row r="23">
          <cell r="B23" t="str">
            <v>К</v>
          </cell>
          <cell r="C23">
            <v>1281</v>
          </cell>
        </row>
        <row r="24">
          <cell r="B24" t="str">
            <v>-</v>
          </cell>
          <cell r="C24">
            <v>144</v>
          </cell>
        </row>
        <row r="25">
          <cell r="B25" t="str">
            <v>К</v>
          </cell>
          <cell r="C25">
            <v>1479</v>
          </cell>
        </row>
        <row r="26">
          <cell r="B26" t="str">
            <v>-</v>
          </cell>
          <cell r="C26">
            <v>35</v>
          </cell>
        </row>
        <row r="27">
          <cell r="B27">
            <v>268</v>
          </cell>
          <cell r="C27">
            <v>1166</v>
          </cell>
        </row>
        <row r="28">
          <cell r="B28" t="str">
            <v>-</v>
          </cell>
          <cell r="C28">
            <v>173</v>
          </cell>
        </row>
        <row r="29">
          <cell r="B29" t="str">
            <v>-</v>
          </cell>
          <cell r="C29">
            <v>343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B5">
            <v>32254.9</v>
          </cell>
          <cell r="C5">
            <v>219213.1</v>
          </cell>
        </row>
        <row r="7">
          <cell r="B7">
            <v>1286.9000000000001</v>
          </cell>
          <cell r="C7">
            <v>10795.7</v>
          </cell>
        </row>
        <row r="8">
          <cell r="B8" t="str">
            <v>-</v>
          </cell>
          <cell r="C8">
            <v>787.9</v>
          </cell>
        </row>
        <row r="9">
          <cell r="B9">
            <v>12658.8</v>
          </cell>
          <cell r="C9">
            <v>56390.400000000001</v>
          </cell>
        </row>
        <row r="10">
          <cell r="B10" t="str">
            <v>-</v>
          </cell>
          <cell r="C10">
            <v>510.7</v>
          </cell>
        </row>
        <row r="11">
          <cell r="B11" t="str">
            <v>К</v>
          </cell>
          <cell r="C11">
            <v>2581.1999999999998</v>
          </cell>
        </row>
        <row r="12">
          <cell r="B12" t="str">
            <v>К</v>
          </cell>
          <cell r="C12">
            <v>23417</v>
          </cell>
        </row>
        <row r="13">
          <cell r="B13">
            <v>12531.6</v>
          </cell>
          <cell r="C13">
            <v>88883.4</v>
          </cell>
        </row>
        <row r="15">
          <cell r="B15" t="str">
            <v>К</v>
          </cell>
          <cell r="C15">
            <v>6989.1</v>
          </cell>
        </row>
        <row r="16">
          <cell r="B16">
            <v>9801.7999999999993</v>
          </cell>
          <cell r="C16">
            <v>62747.4</v>
          </cell>
        </row>
        <row r="17">
          <cell r="B17">
            <v>1407</v>
          </cell>
          <cell r="C17">
            <v>19146.900000000001</v>
          </cell>
        </row>
        <row r="18">
          <cell r="B18" t="str">
            <v>К</v>
          </cell>
          <cell r="C18">
            <v>8164.5</v>
          </cell>
        </row>
        <row r="19">
          <cell r="B19" t="str">
            <v>К</v>
          </cell>
          <cell r="C19">
            <v>7081.2</v>
          </cell>
        </row>
        <row r="20">
          <cell r="B20" t="str">
            <v>К</v>
          </cell>
          <cell r="C20">
            <v>4737.8999999999996</v>
          </cell>
        </row>
        <row r="21">
          <cell r="B21" t="str">
            <v>-</v>
          </cell>
          <cell r="C21" t="str">
            <v>-</v>
          </cell>
        </row>
        <row r="22">
          <cell r="B22" t="str">
            <v>К</v>
          </cell>
          <cell r="C22">
            <v>5429</v>
          </cell>
        </row>
        <row r="23">
          <cell r="B23" t="str">
            <v>К</v>
          </cell>
          <cell r="C23">
            <v>4278.5</v>
          </cell>
        </row>
        <row r="24">
          <cell r="B24" t="str">
            <v>-</v>
          </cell>
          <cell r="C24">
            <v>1011.5</v>
          </cell>
        </row>
        <row r="25">
          <cell r="B25" t="str">
            <v>-</v>
          </cell>
          <cell r="C25">
            <v>2237.5</v>
          </cell>
        </row>
        <row r="26">
          <cell r="B26" t="str">
            <v>-</v>
          </cell>
          <cell r="C26">
            <v>85.4</v>
          </cell>
        </row>
        <row r="27">
          <cell r="B27">
            <v>505.3</v>
          </cell>
          <cell r="C27">
            <v>2413.6999999999998</v>
          </cell>
        </row>
        <row r="28">
          <cell r="B28" t="str">
            <v>-</v>
          </cell>
          <cell r="C28">
            <v>472.5</v>
          </cell>
        </row>
        <row r="29">
          <cell r="B29" t="str">
            <v>-</v>
          </cell>
          <cell r="C29">
            <v>936.4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workbookViewId="0">
      <selection activeCell="E4" sqref="E4:F4"/>
    </sheetView>
  </sheetViews>
  <sheetFormatPr defaultRowHeight="15" x14ac:dyDescent="0.25"/>
  <cols>
    <col min="1" max="1" width="37.5703125" style="6" customWidth="1"/>
    <col min="2" max="3" width="11.7109375" style="6" customWidth="1"/>
    <col min="4" max="4" width="10.140625" style="6" customWidth="1"/>
    <col min="5" max="5" width="11.42578125" style="6" customWidth="1"/>
    <col min="6" max="6" width="12.140625" style="6" customWidth="1"/>
    <col min="7" max="7" width="11.7109375" style="6" customWidth="1"/>
    <col min="8" max="8" width="13.28515625" style="6" customWidth="1"/>
    <col min="9" max="16384" width="9.140625" style="1"/>
  </cols>
  <sheetData>
    <row r="2" spans="1:8" ht="31.5" customHeight="1" x14ac:dyDescent="0.25">
      <c r="A2" s="15" t="s">
        <v>35</v>
      </c>
      <c r="B2" s="15"/>
      <c r="C2" s="15"/>
      <c r="D2" s="15"/>
      <c r="E2" s="15"/>
      <c r="F2" s="15"/>
      <c r="G2" s="15"/>
      <c r="H2" s="15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74.25" customHeight="1" x14ac:dyDescent="0.25">
      <c r="A4" s="16"/>
      <c r="B4" s="17" t="s">
        <v>37</v>
      </c>
      <c r="C4" s="17"/>
      <c r="D4" s="17"/>
      <c r="E4" s="18" t="s">
        <v>34</v>
      </c>
      <c r="F4" s="19"/>
      <c r="G4" s="18" t="s">
        <v>36</v>
      </c>
      <c r="H4" s="19"/>
    </row>
    <row r="5" spans="1:8" ht="87.75" customHeight="1" x14ac:dyDescent="0.25">
      <c r="A5" s="16"/>
      <c r="B5" s="7" t="s">
        <v>26</v>
      </c>
      <c r="C5" s="7" t="s">
        <v>30</v>
      </c>
      <c r="D5" s="7" t="s">
        <v>27</v>
      </c>
      <c r="E5" s="7" t="s">
        <v>26</v>
      </c>
      <c r="F5" s="7" t="s">
        <v>33</v>
      </c>
      <c r="G5" s="7" t="s">
        <v>26</v>
      </c>
      <c r="H5" s="7" t="s">
        <v>32</v>
      </c>
    </row>
    <row r="6" spans="1:8" x14ac:dyDescent="0.25">
      <c r="A6" s="3" t="s">
        <v>0</v>
      </c>
      <c r="B6" s="4">
        <v>51</v>
      </c>
      <c r="C6" s="4">
        <v>894</v>
      </c>
      <c r="D6" s="4">
        <v>22127</v>
      </c>
      <c r="E6" s="10">
        <f>'[1]2024'!B5</f>
        <v>5041</v>
      </c>
      <c r="F6" s="11">
        <f>'[1]2024'!C5</f>
        <v>37864</v>
      </c>
      <c r="G6" s="12">
        <f>'[2]2024'!B5</f>
        <v>32254.9</v>
      </c>
      <c r="H6" s="12">
        <f>'[2]2024'!C5</f>
        <v>219213.1</v>
      </c>
    </row>
    <row r="7" spans="1:8" x14ac:dyDescent="0.25">
      <c r="A7" s="3" t="s">
        <v>1</v>
      </c>
      <c r="B7" s="4"/>
      <c r="C7" s="4"/>
      <c r="D7" s="4"/>
      <c r="E7" s="10"/>
      <c r="F7" s="11"/>
      <c r="G7" s="12"/>
      <c r="H7" s="12"/>
    </row>
    <row r="8" spans="1:8" ht="30" x14ac:dyDescent="0.25">
      <c r="A8" s="3" t="s">
        <v>2</v>
      </c>
      <c r="B8" s="4">
        <v>4</v>
      </c>
      <c r="C8" s="9">
        <v>50</v>
      </c>
      <c r="D8" s="9">
        <v>794</v>
      </c>
      <c r="E8" s="10">
        <f>'[1]2024'!B7</f>
        <v>327</v>
      </c>
      <c r="F8" s="11">
        <f>'[1]2024'!C7</f>
        <v>2593</v>
      </c>
      <c r="G8" s="12">
        <f>'[2]2024'!B7</f>
        <v>1286.9000000000001</v>
      </c>
      <c r="H8" s="12">
        <f>'[2]2024'!C7</f>
        <v>10795.7</v>
      </c>
    </row>
    <row r="9" spans="1:8" x14ac:dyDescent="0.25">
      <c r="A9" s="3" t="s">
        <v>3</v>
      </c>
      <c r="B9" s="4" t="s">
        <v>4</v>
      </c>
      <c r="C9" s="9">
        <v>7</v>
      </c>
      <c r="D9" s="9">
        <v>40</v>
      </c>
      <c r="E9" s="10" t="str">
        <f>'[1]2024'!B8</f>
        <v>-</v>
      </c>
      <c r="F9" s="11">
        <f>'[1]2024'!C8</f>
        <v>259</v>
      </c>
      <c r="G9" s="12" t="str">
        <f>'[2]2024'!B8</f>
        <v>-</v>
      </c>
      <c r="H9" s="12">
        <f>'[2]2024'!C8</f>
        <v>787.9</v>
      </c>
    </row>
    <row r="10" spans="1:8" x14ac:dyDescent="0.25">
      <c r="A10" s="3" t="s">
        <v>5</v>
      </c>
      <c r="B10" s="4">
        <v>23</v>
      </c>
      <c r="C10" s="9">
        <v>246</v>
      </c>
      <c r="D10" s="9">
        <v>2010</v>
      </c>
      <c r="E10" s="10" t="str">
        <f>'[1]2024'!B9</f>
        <v>3 008</v>
      </c>
      <c r="F10" s="11">
        <f>'[1]2024'!C9</f>
        <v>10408</v>
      </c>
      <c r="G10" s="12">
        <f>'[2]2024'!B9</f>
        <v>12658.8</v>
      </c>
      <c r="H10" s="12">
        <f>'[2]2024'!C9</f>
        <v>56390.400000000001</v>
      </c>
    </row>
    <row r="11" spans="1:8" ht="45" x14ac:dyDescent="0.25">
      <c r="A11" s="3" t="s">
        <v>6</v>
      </c>
      <c r="B11" s="4" t="s">
        <v>4</v>
      </c>
      <c r="C11" s="9">
        <v>2</v>
      </c>
      <c r="D11" s="9">
        <v>34</v>
      </c>
      <c r="E11" s="10" t="str">
        <f>'[1]2024'!B10</f>
        <v>К</v>
      </c>
      <c r="F11" s="11">
        <f>'[1]2024'!C10</f>
        <v>139</v>
      </c>
      <c r="G11" s="12" t="str">
        <f>'[2]2024'!B10</f>
        <v>-</v>
      </c>
      <c r="H11" s="12">
        <f>'[2]2024'!C10</f>
        <v>510.7</v>
      </c>
    </row>
    <row r="12" spans="1:8" ht="60" x14ac:dyDescent="0.25">
      <c r="A12" s="3" t="s">
        <v>7</v>
      </c>
      <c r="B12" s="4">
        <v>3</v>
      </c>
      <c r="C12" s="9">
        <v>11</v>
      </c>
      <c r="D12" s="9">
        <v>76</v>
      </c>
      <c r="E12" s="10">
        <f>'[1]2024'!B11</f>
        <v>289</v>
      </c>
      <c r="F12" s="11">
        <f>'[1]2024'!C11</f>
        <v>472</v>
      </c>
      <c r="G12" s="12" t="str">
        <f>'[2]2024'!B11</f>
        <v>К</v>
      </c>
      <c r="H12" s="12">
        <f>'[2]2024'!C11</f>
        <v>2581.1999999999998</v>
      </c>
    </row>
    <row r="13" spans="1:8" x14ac:dyDescent="0.25">
      <c r="A13" s="3" t="s">
        <v>8</v>
      </c>
      <c r="B13" s="4">
        <v>4</v>
      </c>
      <c r="C13" s="9">
        <v>72</v>
      </c>
      <c r="D13" s="9">
        <v>1907</v>
      </c>
      <c r="E13" s="10">
        <f>'[1]2024'!B12</f>
        <v>232</v>
      </c>
      <c r="F13" s="11">
        <f>'[1]2024'!C12</f>
        <v>3718</v>
      </c>
      <c r="G13" s="12" t="str">
        <f>'[2]2024'!B12</f>
        <v>К</v>
      </c>
      <c r="H13" s="12">
        <f>'[2]2024'!C12</f>
        <v>23417</v>
      </c>
    </row>
    <row r="14" spans="1:8" ht="45" x14ac:dyDescent="0.25">
      <c r="A14" s="3" t="s">
        <v>9</v>
      </c>
      <c r="B14" s="4">
        <v>10</v>
      </c>
      <c r="C14" s="9">
        <v>253</v>
      </c>
      <c r="D14" s="9">
        <v>7278</v>
      </c>
      <c r="E14" s="10">
        <f>'[1]2024'!B13</f>
        <v>506</v>
      </c>
      <c r="F14" s="11">
        <f>'[1]2024'!C13</f>
        <v>7289</v>
      </c>
      <c r="G14" s="12">
        <f>'[2]2024'!B13</f>
        <v>12531.6</v>
      </c>
      <c r="H14" s="12">
        <f>'[2]2024'!C13</f>
        <v>88883.4</v>
      </c>
    </row>
    <row r="15" spans="1:8" x14ac:dyDescent="0.25">
      <c r="A15" s="3" t="s">
        <v>10</v>
      </c>
      <c r="B15" s="4"/>
      <c r="C15" s="4"/>
      <c r="D15" s="4"/>
      <c r="E15" s="10"/>
      <c r="F15" s="10"/>
      <c r="G15" s="12"/>
      <c r="H15" s="12"/>
    </row>
    <row r="16" spans="1:8" ht="45" x14ac:dyDescent="0.25">
      <c r="A16" s="3" t="s">
        <v>11</v>
      </c>
      <c r="B16" s="4" t="s">
        <v>4</v>
      </c>
      <c r="C16" s="4">
        <v>14</v>
      </c>
      <c r="D16" s="4">
        <v>567</v>
      </c>
      <c r="E16" s="10" t="str">
        <f>'[1]2024'!B15</f>
        <v>К</v>
      </c>
      <c r="F16" s="10">
        <f>'[1]2024'!C15</f>
        <v>631</v>
      </c>
      <c r="G16" s="12" t="str">
        <f>'[2]2024'!B15</f>
        <v>К</v>
      </c>
      <c r="H16" s="12">
        <f>'[2]2024'!C15</f>
        <v>6989.1</v>
      </c>
    </row>
    <row r="17" spans="1:8" ht="45" x14ac:dyDescent="0.25">
      <c r="A17" s="3" t="s">
        <v>12</v>
      </c>
      <c r="B17" s="4">
        <v>10</v>
      </c>
      <c r="C17" s="4">
        <v>115</v>
      </c>
      <c r="D17" s="4">
        <v>1633</v>
      </c>
      <c r="E17" s="10">
        <f>'[1]2024'!B16</f>
        <v>184</v>
      </c>
      <c r="F17" s="10">
        <f>'[1]2024'!C16</f>
        <v>3493</v>
      </c>
      <c r="G17" s="12">
        <f>'[2]2024'!B16</f>
        <v>9801.7999999999993</v>
      </c>
      <c r="H17" s="12">
        <f>'[2]2024'!C16</f>
        <v>62747.4</v>
      </c>
    </row>
    <row r="18" spans="1:8" ht="45" x14ac:dyDescent="0.25">
      <c r="A18" s="3" t="s">
        <v>13</v>
      </c>
      <c r="B18" s="4" t="s">
        <v>4</v>
      </c>
      <c r="C18" s="4">
        <v>124</v>
      </c>
      <c r="D18" s="4">
        <v>5078</v>
      </c>
      <c r="E18" s="10">
        <f>'[1]2024'!B17</f>
        <v>257</v>
      </c>
      <c r="F18" s="10">
        <f>'[1]2024'!C17</f>
        <v>3165</v>
      </c>
      <c r="G18" s="12">
        <f>'[2]2024'!B17</f>
        <v>1407</v>
      </c>
      <c r="H18" s="12">
        <f>'[2]2024'!C17</f>
        <v>19146.900000000001</v>
      </c>
    </row>
    <row r="19" spans="1:8" x14ac:dyDescent="0.25">
      <c r="A19" s="3" t="s">
        <v>14</v>
      </c>
      <c r="B19" s="4">
        <v>2</v>
      </c>
      <c r="C19" s="9">
        <v>49</v>
      </c>
      <c r="D19" s="9">
        <v>2141</v>
      </c>
      <c r="E19" s="10">
        <f>'[1]2024'!B18</f>
        <v>258</v>
      </c>
      <c r="F19" s="11">
        <f>'[1]2024'!C18</f>
        <v>2077</v>
      </c>
      <c r="G19" s="12" t="str">
        <f>'[2]2024'!B18</f>
        <v>К</v>
      </c>
      <c r="H19" s="12">
        <f>'[2]2024'!C18</f>
        <v>8164.5</v>
      </c>
    </row>
    <row r="20" spans="1:8" ht="30" x14ac:dyDescent="0.25">
      <c r="A20" s="3" t="s">
        <v>15</v>
      </c>
      <c r="B20" s="4">
        <v>2</v>
      </c>
      <c r="C20" s="9">
        <v>40</v>
      </c>
      <c r="D20" s="9">
        <v>604</v>
      </c>
      <c r="E20" s="10" t="str">
        <f>'[1]2024'!B19</f>
        <v>К</v>
      </c>
      <c r="F20" s="11">
        <f>'[1]2024'!C19</f>
        <v>2681</v>
      </c>
      <c r="G20" s="12" t="str">
        <f>'[2]2024'!B19</f>
        <v>К</v>
      </c>
      <c r="H20" s="12">
        <f>'[2]2024'!C19</f>
        <v>7081.2</v>
      </c>
    </row>
    <row r="21" spans="1:8" ht="30" x14ac:dyDescent="0.25">
      <c r="A21" s="3" t="s">
        <v>16</v>
      </c>
      <c r="B21" s="4">
        <v>1</v>
      </c>
      <c r="C21" s="9">
        <v>34</v>
      </c>
      <c r="D21" s="9">
        <v>710</v>
      </c>
      <c r="E21" s="10" t="str">
        <f>'[1]2024'!B20</f>
        <v>К</v>
      </c>
      <c r="F21" s="11">
        <f>'[1]2024'!C20</f>
        <v>1362</v>
      </c>
      <c r="G21" s="12" t="str">
        <f>'[2]2024'!B20</f>
        <v>К</v>
      </c>
      <c r="H21" s="12">
        <f>'[2]2024'!C20</f>
        <v>4737.8999999999996</v>
      </c>
    </row>
    <row r="22" spans="1:8" x14ac:dyDescent="0.25">
      <c r="A22" s="5" t="s">
        <v>29</v>
      </c>
      <c r="B22" s="4">
        <v>1</v>
      </c>
      <c r="C22" s="9">
        <v>5</v>
      </c>
      <c r="D22" s="9">
        <v>101</v>
      </c>
      <c r="E22" s="10" t="str">
        <f>'[1]2024'!B21</f>
        <v>К</v>
      </c>
      <c r="F22" s="11">
        <f>'[1]2024'!C21</f>
        <v>248</v>
      </c>
      <c r="G22" s="12" t="str">
        <f>'[2]2024'!B21</f>
        <v>-</v>
      </c>
      <c r="H22" s="12" t="str">
        <f>'[2]2024'!C21</f>
        <v>-</v>
      </c>
    </row>
    <row r="23" spans="1:8" ht="30" x14ac:dyDescent="0.25">
      <c r="A23" s="3" t="s">
        <v>17</v>
      </c>
      <c r="B23" s="4" t="s">
        <v>4</v>
      </c>
      <c r="C23" s="9">
        <v>48</v>
      </c>
      <c r="D23" s="9">
        <v>1221</v>
      </c>
      <c r="E23" s="10" t="str">
        <f>'[1]2024'!B22</f>
        <v>К</v>
      </c>
      <c r="F23" s="11">
        <f>'[1]2024'!C22</f>
        <v>2126</v>
      </c>
      <c r="G23" s="12" t="str">
        <f>'[2]2024'!B22</f>
        <v>К</v>
      </c>
      <c r="H23" s="12">
        <f>'[2]2024'!C22</f>
        <v>5429</v>
      </c>
    </row>
    <row r="24" spans="1:8" ht="30" x14ac:dyDescent="0.25">
      <c r="A24" s="3" t="s">
        <v>18</v>
      </c>
      <c r="B24" s="4" t="s">
        <v>4</v>
      </c>
      <c r="C24" s="9">
        <v>23</v>
      </c>
      <c r="D24" s="9">
        <v>1293</v>
      </c>
      <c r="E24" s="10" t="str">
        <f>'[1]2024'!B23</f>
        <v>К</v>
      </c>
      <c r="F24" s="11">
        <f>'[1]2024'!C23</f>
        <v>1281</v>
      </c>
      <c r="G24" s="12" t="str">
        <f>'[2]2024'!B23</f>
        <v>К</v>
      </c>
      <c r="H24" s="12">
        <f>'[2]2024'!C23</f>
        <v>4278.5</v>
      </c>
    </row>
    <row r="25" spans="1:8" ht="30" x14ac:dyDescent="0.25">
      <c r="A25" s="3" t="s">
        <v>19</v>
      </c>
      <c r="B25" s="4" t="s">
        <v>4</v>
      </c>
      <c r="C25" s="4">
        <v>3</v>
      </c>
      <c r="D25" s="4">
        <v>46</v>
      </c>
      <c r="E25" s="10" t="str">
        <f>'[1]2024'!B24</f>
        <v>-</v>
      </c>
      <c r="F25" s="10">
        <f>'[1]2024'!C24</f>
        <v>144</v>
      </c>
      <c r="G25" s="12" t="str">
        <f>'[2]2024'!B24</f>
        <v>-</v>
      </c>
      <c r="H25" s="12">
        <f>'[2]2024'!C24</f>
        <v>1011.5</v>
      </c>
    </row>
    <row r="26" spans="1:8" ht="30" x14ac:dyDescent="0.25">
      <c r="A26" s="3" t="s">
        <v>20</v>
      </c>
      <c r="B26" s="4" t="s">
        <v>4</v>
      </c>
      <c r="C26" s="9">
        <v>28</v>
      </c>
      <c r="D26" s="9">
        <v>2223</v>
      </c>
      <c r="E26" s="10" t="str">
        <f>'[1]2024'!B25</f>
        <v>К</v>
      </c>
      <c r="F26" s="11">
        <f>'[1]2024'!C25</f>
        <v>1479</v>
      </c>
      <c r="G26" s="12" t="str">
        <f>'[2]2024'!B25</f>
        <v>-</v>
      </c>
      <c r="H26" s="12">
        <f>'[2]2024'!C25</f>
        <v>2237.5</v>
      </c>
    </row>
    <row r="27" spans="1:8" x14ac:dyDescent="0.25">
      <c r="A27" s="3" t="s">
        <v>21</v>
      </c>
      <c r="B27" s="4" t="s">
        <v>4</v>
      </c>
      <c r="C27" s="9">
        <v>1</v>
      </c>
      <c r="D27" s="9">
        <v>339</v>
      </c>
      <c r="E27" s="10" t="str">
        <f>'[1]2024'!B26</f>
        <v>-</v>
      </c>
      <c r="F27" s="11">
        <f>'[1]2024'!C26</f>
        <v>35</v>
      </c>
      <c r="G27" s="12" t="str">
        <f>'[2]2024'!B26</f>
        <v>-</v>
      </c>
      <c r="H27" s="12">
        <f>'[2]2024'!C26</f>
        <v>85.4</v>
      </c>
    </row>
    <row r="28" spans="1:8" ht="30" x14ac:dyDescent="0.25">
      <c r="A28" s="3" t="s">
        <v>22</v>
      </c>
      <c r="B28" s="4">
        <v>1</v>
      </c>
      <c r="C28" s="9">
        <v>18</v>
      </c>
      <c r="D28" s="9">
        <v>218</v>
      </c>
      <c r="E28" s="10">
        <f>'[1]2024'!B27</f>
        <v>268</v>
      </c>
      <c r="F28" s="11">
        <f>'[1]2024'!C27</f>
        <v>1166</v>
      </c>
      <c r="G28" s="12">
        <f>'[2]2024'!B27</f>
        <v>505.3</v>
      </c>
      <c r="H28" s="12">
        <f>'[2]2024'!C27</f>
        <v>2413.6999999999998</v>
      </c>
    </row>
    <row r="29" spans="1:8" ht="45" x14ac:dyDescent="0.25">
      <c r="A29" s="3" t="s">
        <v>23</v>
      </c>
      <c r="B29" s="4" t="s">
        <v>4</v>
      </c>
      <c r="C29" s="9">
        <v>1</v>
      </c>
      <c r="D29" s="9">
        <v>308</v>
      </c>
      <c r="E29" s="10" t="str">
        <f>'[1]2024'!B28</f>
        <v>-</v>
      </c>
      <c r="F29" s="11">
        <f>'[1]2024'!C28</f>
        <v>173</v>
      </c>
      <c r="G29" s="12" t="str">
        <f>'[2]2024'!B28</f>
        <v>-</v>
      </c>
      <c r="H29" s="12">
        <f>'[2]2024'!C28</f>
        <v>472.5</v>
      </c>
    </row>
    <row r="30" spans="1:8" x14ac:dyDescent="0.25">
      <c r="A30" s="3" t="s">
        <v>24</v>
      </c>
      <c r="B30" s="4" t="s">
        <v>4</v>
      </c>
      <c r="C30" s="9">
        <v>6</v>
      </c>
      <c r="D30" s="9">
        <v>830</v>
      </c>
      <c r="E30" s="10" t="str">
        <f>'[1]2024'!B29</f>
        <v>-</v>
      </c>
      <c r="F30" s="11">
        <f>'[1]2024'!C29</f>
        <v>343</v>
      </c>
      <c r="G30" s="12" t="str">
        <f>'[2]2024'!B29</f>
        <v>-</v>
      </c>
      <c r="H30" s="12">
        <f>'[2]2024'!C29</f>
        <v>936.4</v>
      </c>
    </row>
    <row r="31" spans="1:8" ht="15" customHeight="1" x14ac:dyDescent="0.25">
      <c r="A31" s="13" t="s">
        <v>31</v>
      </c>
      <c r="B31" s="13"/>
      <c r="C31" s="13"/>
      <c r="D31" s="13"/>
      <c r="E31" s="13"/>
      <c r="F31" s="13"/>
      <c r="G31" s="13"/>
      <c r="H31" s="13"/>
    </row>
    <row r="32" spans="1:8" ht="15" customHeight="1" x14ac:dyDescent="0.25">
      <c r="A32" s="13" t="s">
        <v>28</v>
      </c>
      <c r="B32" s="13"/>
      <c r="C32" s="13"/>
      <c r="D32" s="13"/>
      <c r="E32" s="13"/>
      <c r="F32" s="13"/>
      <c r="G32" s="13"/>
      <c r="H32" s="13"/>
    </row>
    <row r="33" spans="1:8" ht="46.5" customHeight="1" x14ac:dyDescent="0.25">
      <c r="A33" s="14" t="s">
        <v>25</v>
      </c>
      <c r="B33" s="14"/>
      <c r="C33" s="14"/>
      <c r="D33" s="14"/>
      <c r="E33" s="14"/>
      <c r="F33" s="14"/>
      <c r="G33" s="14"/>
      <c r="H33" s="14"/>
    </row>
    <row r="35" spans="1:8" x14ac:dyDescent="0.25">
      <c r="D35" s="8"/>
    </row>
  </sheetData>
  <mergeCells count="8">
    <mergeCell ref="A32:H32"/>
    <mergeCell ref="A33:H33"/>
    <mergeCell ref="A2:H2"/>
    <mergeCell ref="A4:A5"/>
    <mergeCell ref="B4:D4"/>
    <mergeCell ref="A31:H31"/>
    <mergeCell ref="E4:F4"/>
    <mergeCell ref="G4:H4"/>
  </mergeCells>
  <pageMargins left="0.23622047244094491" right="0.23622047244094491" top="0.23622047244094491" bottom="0.2362204724409449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2025-12-23T08:50:13Z</dcterms:modified>
</cp:coreProperties>
</file>